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<sst xmlns="http://schemas.openxmlformats.org/spreadsheetml/2006/main" count="271" uniqueCount="105">
  <si>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</si>
  <si>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</si>
  <si>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</si>
  <si>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</si>
  <si>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</si>
  <si>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</si>
  <si>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</si>
  <si>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</si>
  <si>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</si>
  <si>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</si>
  <si>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</si>
  <si>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</si>
  <si>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</si>
  <si>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</si>
  <si>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</si>
  <si>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</si>
  <si>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</si>
  <si>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</si>
  <si>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</si>
  <si>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</si>
  <si>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</si>
  <si>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</si>
  <si>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</si>
  <si>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</si>
  <si>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</si>
  <si>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</si>
  <si>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</si>
  <si>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</si>
  <si>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</si>
  <si>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</si>
  <si>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</si>
  <si>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</si>
  <si>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</si>
  <si>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</si>
  <si>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</si>
  <si>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</si>
  <si>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</si>
  <si>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</si>
  <si>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</si>
  <si>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</si>
  <si>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</si>
  <si>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</si>
  <si>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</si>
  <si>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</si>
  <si>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</si>
  <si>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</si>
  <si>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</si>
  <si>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</si>
  <si>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</si>
  <si>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</si>
  <si>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</si>
  <si>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</si>
  <si>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</si>
  <si>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</si>
  <si>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</si>
  <si>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</si>
  <si>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</si>
  <si>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</si>
  <si>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</si>
  <si>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</si>
  <si>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</si>
  <si>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</si>
  <si>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</si>
  <si>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</si>
  <si>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</si>
  <si>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</si>
  <si>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</si>
  <si>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</si>
  <si>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</si>
  <si>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</si>
  <si>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</si>
  <si>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</si>
  <si>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</si>
  <si>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</si>
  <si>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</si>
  <si>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</si>
  <si>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</si>
  <si>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</si>
  <si>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</si>
  <si>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</si>
  <si>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</si>
  <si>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</si>
  <si>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</si>
  <si>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</si>
  <si>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</si>
  <si>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</si>
  <si>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</si>
  <si>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</si>
  <si>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</si>
  <si>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</si>
  <si>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</si>
  <si>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</si>
  <si>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</si>
  <si>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</si>
  <si>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</si>
  <si>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</si>
  <si>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</si>
  <si>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</si>
  <si>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</si>
  <si>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</si>
  <si>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</si>
  <si>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24.07.2015 р. </t>
  </si>
  <si>
    <r>
      <t xml:space="preserve">станом на 24.07.2015р.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</si>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</sst>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 val="autoZero"/>
        <c:auto val="0"/>
        <c:lblOffset val="100"/>
        <c:tickLblSkip val="1"/>
        <c:noMultiLvlLbl val="0"/>
      </c:catAx>
      <c:valAx>
        <c:axId val="6189631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2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At val="0"/>
        <c:auto val="1"/>
        <c:lblOffset val="100"/>
        <c:tickLblSkip val="1"/>
        <c:noMultiLvlLbl val="0"/>
      </c:catAx>
      <c:valAx>
        <c:axId val="44522339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45913"/>
        <c:crosses val="autoZero"/>
        <c:auto val="0"/>
        <c:lblOffset val="100"/>
        <c:tickLblSkip val="1"/>
        <c:noMultiLvlLbl val="0"/>
      </c:catAx>
      <c:valAx>
        <c:axId val="475459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3715"/>
        <c:crosses val="autoZero"/>
        <c:auto val="0"/>
        <c:lblOffset val="100"/>
        <c:tickLblSkip val="1"/>
        <c:noMultiLvlLbl val="0"/>
      </c:catAx>
      <c:valAx>
        <c:axId val="2601371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600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36141"/>
        <c:crosses val="autoZero"/>
        <c:auto val="0"/>
        <c:lblOffset val="100"/>
        <c:tickLblSkip val="1"/>
        <c:noMultiLvlLbl val="0"/>
      </c:catAx>
      <c:valAx>
        <c:axId val="2673614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968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3783"/>
        <c:crosses val="autoZero"/>
        <c:auto val="0"/>
        <c:lblOffset val="100"/>
        <c:tickLblSkip val="1"/>
        <c:noMultiLvlLbl val="0"/>
      </c:catAx>
      <c:valAx>
        <c:axId val="1814378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986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0289"/>
        <c:crosses val="autoZero"/>
        <c:auto val="0"/>
        <c:lblOffset val="100"/>
        <c:tickLblSkip val="1"/>
        <c:noMultiLvlLbl val="0"/>
      </c:catAx>
      <c:valAx>
        <c:axId val="6036028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763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 val="autoZero"/>
        <c:auto val="0"/>
        <c:lblOffset val="100"/>
        <c:tickLblSkip val="1"/>
        <c:noMultiLvlLbl val="0"/>
      </c:catAx>
      <c:valAx>
        <c:axId val="5734521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716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6344852"/>
        <c:axId val="14450485"/>
      </c:bar3D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44852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45502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361 437,9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-7 372,5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+ 25 899,5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99</v>
      </c>
      <c r="Q1" s="120"/>
      <c r="R1" s="120"/>
      <c r="S1" s="120"/>
      <c r="T1" s="120"/>
      <c r="U1" s="121"/>
    </row>
    <row r="2" spans="1:21" ht="16.5" thickBot="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AVERAGE(L4:L20)</f>
        <v>2378.7788235294115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2378.8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2378.8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2378.8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2378.8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2378.8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2378.8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2378.8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2378.8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2378.8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2378.8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2378.8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102.20000000000013</v>
      </c>
      <c r="L16" s="47">
        <v>1994.9</v>
      </c>
      <c r="M16" s="55">
        <v>1750</v>
      </c>
      <c r="N16" s="4">
        <f>L16/M16</f>
        <v>1.1399428571428571</v>
      </c>
      <c r="O16" s="2">
        <v>2378.8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64.60000000000025</v>
      </c>
      <c r="L17" s="41">
        <v>2599.9</v>
      </c>
      <c r="M17" s="55">
        <v>3300</v>
      </c>
      <c r="N17" s="4">
        <f t="shared" si="1"/>
        <v>0.7878484848484849</v>
      </c>
      <c r="O17" s="2">
        <v>2378.8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2378.8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2378.8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375.05</v>
      </c>
      <c r="G20" s="3">
        <v>0</v>
      </c>
      <c r="H20" s="3">
        <v>28.45</v>
      </c>
      <c r="I20" s="3">
        <v>0</v>
      </c>
      <c r="J20" s="3">
        <v>0</v>
      </c>
      <c r="K20" s="41">
        <f t="shared" si="0"/>
        <v>107.20000000000003</v>
      </c>
      <c r="L20" s="41">
        <v>1839.2</v>
      </c>
      <c r="M20" s="41">
        <v>2000</v>
      </c>
      <c r="N20" s="4">
        <f t="shared" si="1"/>
        <v>0.9196</v>
      </c>
      <c r="O20" s="2">
        <v>2378.8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2378.8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2378.8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2378.8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2378.8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2378.8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2378.8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25053.9</v>
      </c>
      <c r="C27" s="99">
        <f>SUM(C4:C26)</f>
        <v>623.85</v>
      </c>
      <c r="D27" s="99">
        <f t="shared" si="3"/>
        <v>1410.35</v>
      </c>
      <c r="E27" s="99">
        <f t="shared" si="3"/>
        <v>3268.7999999999997</v>
      </c>
      <c r="F27" s="99">
        <f t="shared" si="3"/>
        <v>7299.6900000000005</v>
      </c>
      <c r="G27" s="99">
        <f t="shared" si="3"/>
        <v>3.5000000000000004</v>
      </c>
      <c r="H27" s="99">
        <f t="shared" si="3"/>
        <v>487.25000000000006</v>
      </c>
      <c r="I27" s="100">
        <f t="shared" si="3"/>
        <v>839</v>
      </c>
      <c r="J27" s="100">
        <f t="shared" si="3"/>
        <v>183.64999999999998</v>
      </c>
      <c r="K27" s="42">
        <f t="shared" si="3"/>
        <v>1269.2500000000002</v>
      </c>
      <c r="L27" s="42">
        <f t="shared" si="3"/>
        <v>40439.24</v>
      </c>
      <c r="M27" s="42">
        <f t="shared" si="3"/>
        <v>54347.2</v>
      </c>
      <c r="N27" s="14">
        <f t="shared" si="1"/>
        <v>0.7440905879235729</v>
      </c>
      <c r="O27" s="2"/>
      <c r="P27" s="89">
        <f>SUM(P4:P26)</f>
        <v>94.89999999999999</v>
      </c>
      <c r="Q27" s="89">
        <f>SUM(Q4:Q26)</f>
        <v>399</v>
      </c>
      <c r="R27" s="89">
        <f>SUM(R4:R26)</f>
        <v>0.2</v>
      </c>
      <c r="S27" s="130">
        <f>SUM(S4:S26)</f>
        <v>0</v>
      </c>
      <c r="T27" s="131"/>
      <c r="U27" s="89">
        <f>P27+Q27+S27+R27+T27</f>
        <v>494.09999999999997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42209</v>
      </c>
      <c r="Q32" s="115">
        <v>145058.83993000002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136149.10772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42209</v>
      </c>
      <c r="Q42" s="105">
        <v>0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104</v>
      </c>
      <c r="P28" s="144"/>
    </row>
    <row r="29" spans="1:16" ht="45">
      <c r="A29" s="15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3352</v>
      </c>
      <c r="D30" s="72">
        <v>400</v>
      </c>
      <c r="E30" s="72">
        <v>592.97</v>
      </c>
      <c r="F30" s="72">
        <v>888.6</v>
      </c>
      <c r="G30" s="72">
        <v>1818.64</v>
      </c>
      <c r="H30" s="72"/>
      <c r="I30" s="72"/>
      <c r="J30" s="72"/>
      <c r="K30" s="72"/>
      <c r="L30" s="92">
        <v>5001.36</v>
      </c>
      <c r="M30" s="73">
        <v>5763.61</v>
      </c>
      <c r="N30" s="74">
        <v>762.25</v>
      </c>
      <c r="O30" s="147">
        <f>липень!Q32</f>
        <v>145058.83993000002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136149.10772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196433.64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52858.38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53352.65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4024.33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30740.36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1521.8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17365.03000000009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361437.87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2015-07-24T07:06:53Z</dcterms:modified>
  <cp:category/>
  <cp:version/>
  <cp:contentType/>
  <cp:contentStatus/>
</cp:coreProperties>
</file>